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'Лист3'!$A$1:$K$26</definedName>
  </definedNames>
  <calcPr fullCalcOnLoad="1"/>
</workbook>
</file>

<file path=xl/sharedStrings.xml><?xml version="1.0" encoding="utf-8"?>
<sst xmlns="http://schemas.openxmlformats.org/spreadsheetml/2006/main" count="47" uniqueCount="40">
  <si>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</si>
  <si>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</si>
  <si>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</si>
  <si>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</si>
  <si>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</si>
  <si>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</si>
  <si>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</si>
  <si>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</si>
  <si>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</si>
  <si>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</si>
  <si>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</si>
  <si>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</si>
  <si>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</si>
  <si>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</si>
  <si>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</si>
  <si>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ИП Ходжаев Давлатхужа Ахмадович</t>
  </si>
  <si>
    <t>МБОУ "СОШ №2"</t>
  </si>
  <si>
    <t>Исполнитель: бухгалтер Иванова Л.Г. _____________________</t>
  </si>
  <si>
    <t>Общество с ограниченной ответственностью "Юграгазторг"</t>
  </si>
  <si>
    <t>Коммерческое предложение вх. № 1576 от 09.07.2014 г.</t>
  </si>
  <si>
    <t>шт.</t>
  </si>
  <si>
    <t>Аукцион в электронной форме на поставку круп и яиц куриных</t>
  </si>
  <si>
    <t>Яйцо куриное</t>
  </si>
  <si>
    <t>Крупа ячневая</t>
  </si>
  <si>
    <t>Хлопья овсяные</t>
  </si>
  <si>
    <t>Крупа пшеничная</t>
  </si>
  <si>
    <t>Крупа манная</t>
  </si>
  <si>
    <t>Яйцо куриное 1 категории,  ГОСТ 52121-2003, пищевое столовое 1 категории, скорлупа яйца чистая, целая, крепкая, без повреждений, массой не менее 54 гр.</t>
  </si>
  <si>
    <t>Общество с ограниченной ответственностью "Сов-Оптторг-Продукт"</t>
  </si>
  <si>
    <t>Коммерческое предложение вх. №1571 от 08.07.2014 г.</t>
  </si>
  <si>
    <t>Коммерческое предложение вх. № 1570 от 14.07.2014 г.</t>
  </si>
  <si>
    <t>Индивидуальный предприниматель Соколова Светлана Владимировна</t>
  </si>
  <si>
    <t>Коммерческое предложение вх. № 1570 от 08.07.2014 г.</t>
  </si>
  <si>
    <t>Дата составления сводной  таблицы 29.07.2014 года</t>
  </si>
  <si>
    <t>4*</t>
  </si>
  <si>
    <t>Крупа ячневая, дробленая, фасованная не менее 650 гр., ГОСТ 5784-60 цвет белый с желтоватым оттенком; 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</si>
  <si>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Хлопья овсяные геркулес, фасованные не менее 400 гр., ГОСТ 21149-93 высший сорт, запах свойственный данному виду, без посторонних запахов, не затхлый, не плесневый; вкус свойственный хлопьям, без посторонних привкусов не кислый, не горький; без зараженности, загрязнений и примесей, фасовка без повреждений, маркированная</t>
  </si>
  <si>
    <t>Крупа пшеничная, высший сорт, фасованная не менее 650 гр., ГОСТ 572-60 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</si>
  <si>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манная, марки МТ, фасованная не менее 650 гр., ГОСТ 7022-97 цвет бело-желтый;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</si>
  <si>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Итого: Начальная (максимальная) цена контракта: 24 997 (двадцать четыре тысячи девятьсот девяносто семь) рублей 50 копеек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</si>
</sst>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7" fillId="33" borderId="0" xfId="0" applyFont="1" applyFill="1" applyAlignment="1">
      <alignment horizontal="left" vertical="center" wrapText="1"/>
    </xf>
    <xf numFmtId="2" fontId="4" fillId="33" borderId="10" xfId="0" applyNumberFormat="1" applyFont="1" applyFill="1" applyBorder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6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9" fontId="6" fillId="33" borderId="13" xfId="6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7" fillId="0" borderId="15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6"/>
  <sheetViews>
    <sheetView tabSelected="1" view="pageBreakPreview" zoomScaleSheetLayoutView="100" zoomScalePageLayoutView="0" workbookViewId="0" topLeftCell="A1">
      <selection activeCell="L4" sqref="A4:IV4"/>
    </sheetView>
  </sheetViews>
  <sheetFormatPr defaultColWidth="9.140625" defaultRowHeight="12.75"/>
  <cols>
    <col min="1" max="1" width="6.140625" style="21" customWidth="1"/>
    <col min="2" max="2" width="19.00390625" style="21" customWidth="1"/>
    <col min="3" max="3" width="71.57421875" style="21" customWidth="1"/>
    <col min="4" max="4" width="9.57421875" style="21" customWidth="1"/>
    <col min="5" max="5" width="8.421875" style="21" customWidth="1"/>
    <col min="6" max="6" width="10.57421875" style="21" customWidth="1"/>
    <col min="7" max="7" width="10.00390625" style="21" customWidth="1"/>
    <col min="8" max="9" width="9.7109375" style="21" customWidth="1"/>
    <col min="10" max="10" width="10.421875" style="21" customWidth="1"/>
    <col min="11" max="11" width="14.7109375" style="21" customWidth="1"/>
    <col min="12" max="12" width="11.7109375" style="21" customWidth="1"/>
    <col min="13" max="13" width="14.140625" style="21" customWidth="1"/>
    <col min="14" max="14" width="19.57421875" style="21" customWidth="1"/>
    <col min="15" max="16384" width="9.140625" style="21" customWidth="1"/>
  </cols>
  <sheetData>
    <row r="2" spans="1:14" ht="19.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22" customFormat="1" ht="17.25" customHeight="1">
      <c r="A3" s="38" t="s">
        <v>21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1" s="10" customFormat="1" ht="32.25" customHeight="1">
      <c r="A4" s="34" t="s">
        <v>2</v>
      </c>
      <c r="B4" s="34" t="s">
        <v>3</v>
      </c>
      <c r="C4" s="34" t="s">
        <v>4</v>
      </c>
      <c r="D4" s="34" t="s">
        <v>5</v>
      </c>
      <c r="E4" s="34" t="s">
        <v>6</v>
      </c>
      <c r="F4" s="34" t="s">
        <v>7</v>
      </c>
      <c r="G4" s="34"/>
      <c r="H4" s="34"/>
      <c r="I4" s="34"/>
      <c r="J4" s="35" t="s">
        <v>8</v>
      </c>
      <c r="K4" s="35" t="s">
        <v>9</v>
      </c>
    </row>
    <row r="5" spans="1:11" s="10" customFormat="1" ht="14.25" customHeight="1">
      <c r="A5" s="34"/>
      <c r="B5" s="34"/>
      <c r="C5" s="34"/>
      <c r="D5" s="34"/>
      <c r="E5" s="34"/>
      <c r="F5" s="23" t="s">
        <v>10</v>
      </c>
      <c r="G5" s="23" t="s">
        <v>11</v>
      </c>
      <c r="H5" s="23" t="s">
        <v>12</v>
      </c>
      <c r="I5" s="23" t="s">
        <v>34</v>
      </c>
      <c r="J5" s="36"/>
      <c r="K5" s="36"/>
    </row>
    <row r="6" spans="1:11" s="10" customFormat="1" ht="45" customHeight="1">
      <c r="A6" s="29">
        <v>1</v>
      </c>
      <c r="B6" s="1" t="s">
        <v>22</v>
      </c>
      <c r="C6" s="11" t="s">
        <v>27</v>
      </c>
      <c r="D6" s="1" t="s">
        <v>20</v>
      </c>
      <c r="E6" s="2">
        <v>3000</v>
      </c>
      <c r="F6" s="9">
        <v>6</v>
      </c>
      <c r="G6" s="9">
        <v>6</v>
      </c>
      <c r="H6" s="9">
        <v>7</v>
      </c>
      <c r="I6" s="24">
        <v>7</v>
      </c>
      <c r="J6" s="12">
        <f>(F6+G6+H6+I6)/4</f>
        <v>6.5</v>
      </c>
      <c r="K6" s="12">
        <f>J6</f>
        <v>6.5</v>
      </c>
    </row>
    <row r="7" spans="1:11" s="15" customFormat="1" ht="13.5" customHeight="1" thickBot="1">
      <c r="A7" s="30"/>
      <c r="B7" s="3" t="s">
        <v>13</v>
      </c>
      <c r="C7" s="13"/>
      <c r="D7" s="4"/>
      <c r="E7" s="4"/>
      <c r="F7" s="5"/>
      <c r="G7" s="5"/>
      <c r="H7" s="5"/>
      <c r="I7" s="5"/>
      <c r="J7" s="14"/>
      <c r="K7" s="25">
        <f>J6*E6</f>
        <v>19500</v>
      </c>
    </row>
    <row r="8" spans="1:11" s="10" customFormat="1" ht="75" customHeight="1" thickBot="1">
      <c r="A8" s="29">
        <v>2</v>
      </c>
      <c r="B8" s="1" t="s">
        <v>23</v>
      </c>
      <c r="C8" s="28" t="s">
        <v>35</v>
      </c>
      <c r="D8" s="1" t="s">
        <v>0</v>
      </c>
      <c r="E8" s="2">
        <v>30</v>
      </c>
      <c r="F8" s="9">
        <v>25</v>
      </c>
      <c r="G8" s="9">
        <v>35</v>
      </c>
      <c r="H8" s="9">
        <v>30</v>
      </c>
      <c r="I8" s="24">
        <v>45</v>
      </c>
      <c r="J8" s="12">
        <f>(F8+G8+H8+I8)/4</f>
        <v>33.75</v>
      </c>
      <c r="K8" s="12">
        <f>J8</f>
        <v>33.75</v>
      </c>
    </row>
    <row r="9" spans="1:11" s="15" customFormat="1" ht="13.5" customHeight="1">
      <c r="A9" s="30"/>
      <c r="B9" s="3" t="s">
        <v>13</v>
      </c>
      <c r="C9" s="13"/>
      <c r="D9" s="4"/>
      <c r="E9" s="4"/>
      <c r="F9" s="5"/>
      <c r="G9" s="5"/>
      <c r="H9" s="5"/>
      <c r="I9" s="5"/>
      <c r="J9" s="14"/>
      <c r="K9" s="25">
        <f>J8*E8</f>
        <v>1012.5</v>
      </c>
    </row>
    <row r="10" spans="1:11" s="10" customFormat="1" ht="75" customHeight="1">
      <c r="A10" s="29">
        <v>3</v>
      </c>
      <c r="B10" s="1" t="s">
        <v>24</v>
      </c>
      <c r="C10" s="11" t="s">
        <v>36</v>
      </c>
      <c r="D10" s="1" t="s">
        <v>0</v>
      </c>
      <c r="E10" s="2">
        <v>30</v>
      </c>
      <c r="F10" s="9">
        <v>22</v>
      </c>
      <c r="G10" s="9">
        <v>40</v>
      </c>
      <c r="H10" s="9">
        <v>25</v>
      </c>
      <c r="I10" s="24">
        <v>50</v>
      </c>
      <c r="J10" s="12">
        <f>(F10+H10+I10+G10)/4</f>
        <v>34.25</v>
      </c>
      <c r="K10" s="12">
        <f>J10</f>
        <v>34.25</v>
      </c>
    </row>
    <row r="11" spans="1:11" s="15" customFormat="1" ht="13.5" customHeight="1">
      <c r="A11" s="30"/>
      <c r="B11" s="3" t="s">
        <v>13</v>
      </c>
      <c r="C11" s="13"/>
      <c r="D11" s="4"/>
      <c r="E11" s="4"/>
      <c r="F11" s="5"/>
      <c r="G11" s="5"/>
      <c r="H11" s="5"/>
      <c r="I11" s="5"/>
      <c r="J11" s="14"/>
      <c r="K11" s="25">
        <f>J10*E10</f>
        <v>1027.5</v>
      </c>
    </row>
    <row r="12" spans="1:11" s="10" customFormat="1" ht="90" customHeight="1">
      <c r="A12" s="29">
        <v>4</v>
      </c>
      <c r="B12" s="1" t="s">
        <v>25</v>
      </c>
      <c r="C12" s="11" t="s">
        <v>37</v>
      </c>
      <c r="D12" s="1" t="s">
        <v>0</v>
      </c>
      <c r="E12" s="2">
        <v>30</v>
      </c>
      <c r="F12" s="24">
        <v>26</v>
      </c>
      <c r="G12" s="24">
        <v>50</v>
      </c>
      <c r="H12" s="24">
        <v>30</v>
      </c>
      <c r="I12" s="24">
        <v>60</v>
      </c>
      <c r="J12" s="12">
        <f>(F12+G12+H12+I12)/4</f>
        <v>41.5</v>
      </c>
      <c r="K12" s="12">
        <f>J12</f>
        <v>41.5</v>
      </c>
    </row>
    <row r="13" spans="1:11" s="15" customFormat="1" ht="13.5" customHeight="1">
      <c r="A13" s="30"/>
      <c r="B13" s="3" t="s">
        <v>13</v>
      </c>
      <c r="C13" s="13"/>
      <c r="D13" s="4"/>
      <c r="E13" s="4"/>
      <c r="F13" s="5"/>
      <c r="G13" s="5"/>
      <c r="H13" s="5"/>
      <c r="I13" s="5"/>
      <c r="J13" s="14"/>
      <c r="K13" s="25">
        <f>J12*E12</f>
        <v>1245</v>
      </c>
    </row>
    <row r="14" spans="1:11" s="10" customFormat="1" ht="90" customHeight="1">
      <c r="A14" s="29">
        <v>5</v>
      </c>
      <c r="B14" s="1" t="s">
        <v>26</v>
      </c>
      <c r="C14" s="11" t="s">
        <v>38</v>
      </c>
      <c r="D14" s="1" t="s">
        <v>0</v>
      </c>
      <c r="E14" s="2">
        <v>50</v>
      </c>
      <c r="F14" s="24">
        <v>37</v>
      </c>
      <c r="G14" s="24">
        <v>45</v>
      </c>
      <c r="H14" s="24">
        <v>40</v>
      </c>
      <c r="I14" s="24">
        <v>55</v>
      </c>
      <c r="J14" s="12">
        <f>(F14+G14+H14+I14)/4</f>
        <v>44.25</v>
      </c>
      <c r="K14" s="12">
        <f>J14</f>
        <v>44.25</v>
      </c>
    </row>
    <row r="15" spans="1:11" s="15" customFormat="1" ht="13.5" customHeight="1">
      <c r="A15" s="30"/>
      <c r="B15" s="3" t="s">
        <v>13</v>
      </c>
      <c r="C15" s="13"/>
      <c r="D15" s="4"/>
      <c r="E15" s="4"/>
      <c r="F15" s="5"/>
      <c r="G15" s="5"/>
      <c r="H15" s="5"/>
      <c r="I15" s="5"/>
      <c r="J15" s="14"/>
      <c r="K15" s="25">
        <f>J14*E14</f>
        <v>2212.5</v>
      </c>
    </row>
    <row r="16" spans="1:11" s="15" customFormat="1" ht="15.75">
      <c r="A16" s="16"/>
      <c r="B16" s="6" t="s">
        <v>14</v>
      </c>
      <c r="C16" s="6"/>
      <c r="D16" s="6"/>
      <c r="E16" s="6"/>
      <c r="F16" s="6"/>
      <c r="G16" s="6"/>
      <c r="H16" s="6"/>
      <c r="I16" s="6"/>
      <c r="J16" s="6"/>
      <c r="K16" s="17">
        <f>K7+K9+K11+K13+K15</f>
        <v>24997.5</v>
      </c>
    </row>
    <row r="17" spans="1:11" s="10" customFormat="1" ht="15.75">
      <c r="A17" s="20" t="s">
        <v>39</v>
      </c>
      <c r="B17" s="18"/>
      <c r="C17" s="18"/>
      <c r="D17" s="18"/>
      <c r="E17" s="18"/>
      <c r="F17" s="18"/>
      <c r="G17" s="18"/>
      <c r="H17" s="18"/>
      <c r="I17" s="18"/>
      <c r="J17" s="18"/>
      <c r="K17" s="19"/>
    </row>
    <row r="18" spans="1:11" s="10" customFormat="1" ht="15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9"/>
    </row>
    <row r="19" spans="1:11" s="10" customFormat="1" ht="15" customHeight="1">
      <c r="A19" s="7">
        <v>1</v>
      </c>
      <c r="B19" s="33" t="s">
        <v>18</v>
      </c>
      <c r="C19" s="33"/>
      <c r="D19" s="33" t="s">
        <v>19</v>
      </c>
      <c r="E19" s="33"/>
      <c r="F19" s="33"/>
      <c r="G19" s="33"/>
      <c r="H19" s="33"/>
      <c r="I19" s="33"/>
      <c r="J19" s="33"/>
      <c r="K19" s="33"/>
    </row>
    <row r="20" spans="1:11" s="26" customFormat="1" ht="15.75">
      <c r="A20" s="27">
        <v>2</v>
      </c>
      <c r="B20" s="33" t="s">
        <v>28</v>
      </c>
      <c r="C20" s="33"/>
      <c r="D20" s="33" t="s">
        <v>29</v>
      </c>
      <c r="E20" s="33"/>
      <c r="F20" s="33"/>
      <c r="G20" s="33"/>
      <c r="H20" s="33"/>
      <c r="I20" s="33"/>
      <c r="J20" s="33"/>
      <c r="K20" s="33"/>
    </row>
    <row r="21" spans="1:11" s="10" customFormat="1" ht="15" customHeight="1">
      <c r="A21" s="7">
        <v>3</v>
      </c>
      <c r="B21" s="33" t="s">
        <v>15</v>
      </c>
      <c r="C21" s="33"/>
      <c r="D21" s="33" t="s">
        <v>30</v>
      </c>
      <c r="E21" s="33"/>
      <c r="F21" s="33"/>
      <c r="G21" s="33"/>
      <c r="H21" s="33"/>
      <c r="I21" s="33"/>
      <c r="J21" s="33"/>
      <c r="K21" s="33"/>
    </row>
    <row r="22" spans="1:12" s="10" customFormat="1" ht="15" customHeight="1">
      <c r="A22" s="7">
        <v>4</v>
      </c>
      <c r="B22" s="31" t="s">
        <v>31</v>
      </c>
      <c r="C22" s="32"/>
      <c r="D22" s="33" t="s">
        <v>32</v>
      </c>
      <c r="E22" s="33"/>
      <c r="F22" s="33"/>
      <c r="G22" s="33"/>
      <c r="H22" s="33"/>
      <c r="I22" s="33"/>
      <c r="J22" s="33"/>
      <c r="K22" s="33"/>
      <c r="L22" s="33"/>
    </row>
    <row r="23" spans="1:11" s="10" customFormat="1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9"/>
    </row>
    <row r="24" spans="1:11" s="10" customFormat="1" ht="15.75">
      <c r="A24" s="18"/>
      <c r="B24" s="8" t="s">
        <v>16</v>
      </c>
      <c r="C24" s="8"/>
      <c r="D24" s="18"/>
      <c r="E24" s="18"/>
      <c r="F24" s="18"/>
      <c r="G24" s="18"/>
      <c r="H24" s="18"/>
      <c r="I24" s="18"/>
      <c r="J24" s="18"/>
      <c r="K24" s="19"/>
    </row>
    <row r="25" spans="1:11" s="10" customFormat="1" ht="15.75">
      <c r="A25" s="18"/>
      <c r="B25" s="8" t="s">
        <v>17</v>
      </c>
      <c r="C25" s="8"/>
      <c r="D25" s="18"/>
      <c r="E25" s="18"/>
      <c r="F25" s="18"/>
      <c r="G25" s="18"/>
      <c r="H25" s="18"/>
      <c r="I25" s="18"/>
      <c r="J25" s="18"/>
      <c r="K25" s="19"/>
    </row>
    <row r="26" spans="1:11" s="10" customFormat="1" ht="15.75">
      <c r="A26" s="18"/>
      <c r="B26" s="8" t="s">
        <v>33</v>
      </c>
      <c r="C26" s="8"/>
      <c r="D26" s="18"/>
      <c r="E26" s="18"/>
      <c r="F26" s="18"/>
      <c r="G26" s="18"/>
      <c r="H26" s="18"/>
      <c r="I26" s="18"/>
      <c r="J26" s="18"/>
      <c r="K26" s="19"/>
    </row>
  </sheetData>
  <sheetProtection/>
  <mergeCells count="23">
    <mergeCell ref="B19:C19"/>
    <mergeCell ref="D19:K19"/>
    <mergeCell ref="B4:B5"/>
    <mergeCell ref="D4:D5"/>
    <mergeCell ref="A12:A13"/>
    <mergeCell ref="A8:A9"/>
    <mergeCell ref="A10:A11"/>
    <mergeCell ref="A4:A5"/>
    <mergeCell ref="A2:N2"/>
    <mergeCell ref="A3:N3"/>
    <mergeCell ref="E4:E5"/>
    <mergeCell ref="J4:J5"/>
    <mergeCell ref="C4:C5"/>
    <mergeCell ref="A14:A15"/>
    <mergeCell ref="B22:C22"/>
    <mergeCell ref="D22:L22"/>
    <mergeCell ref="F4:I4"/>
    <mergeCell ref="B21:C21"/>
    <mergeCell ref="D21:K21"/>
    <mergeCell ref="B20:C20"/>
    <mergeCell ref="D20:K20"/>
    <mergeCell ref="K4:K5"/>
    <mergeCell ref="A6:A7"/>
  </mergeCells>
  <printOptions/>
  <pageMargins left="0.25" right="0.25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2014-09-02T06:46:13Z</cp:lastPrinted>
  <dcterms:created xsi:type="dcterms:W3CDTF">1996-10-08T23:32:33Z</dcterms:created>
  <dcterms:modified xsi:type="dcterms:W3CDTF">2014-09-02T06:46:15Z</dcterms:modified>
  <cp:category/>
  <cp:version/>
  <cp:contentType/>
  <cp:contentStatus/>
</cp:coreProperties>
</file>